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IPPE-2\Downloads\"/>
    </mc:Choice>
  </mc:AlternateContent>
  <xr:revisionPtr revIDLastSave="0" documentId="13_ncr:1_{460EB0D8-1260-421D-944E-D3E3181280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1" i="1"/>
  <c r="G32" i="1"/>
  <c r="G33" i="1"/>
  <c r="G25" i="1"/>
  <c r="G34" i="1" l="1"/>
  <c r="I34" i="1" l="1"/>
  <c r="I36" i="1" s="1"/>
  <c r="H34" i="1"/>
  <c r="H36" i="1" s="1"/>
  <c r="G36" i="1" l="1"/>
  <c r="B45" i="1"/>
  <c r="C45" i="1"/>
  <c r="N45" i="1"/>
  <c r="P45" i="1"/>
  <c r="B52" i="1"/>
  <c r="B59" i="1"/>
  <c r="L59" i="1"/>
  <c r="F63" i="1"/>
  <c r="P63" i="1"/>
  <c r="F64" i="1"/>
  <c r="P64" i="1"/>
  <c r="F65" i="1"/>
  <c r="P65" i="1"/>
  <c r="F66" i="1"/>
  <c r="G70" i="1"/>
</calcChain>
</file>

<file path=xl/sharedStrings.xml><?xml version="1.0" encoding="utf-8"?>
<sst xmlns="http://schemas.openxmlformats.org/spreadsheetml/2006/main" count="186" uniqueCount="105">
  <si>
    <t>Sitio Web</t>
  </si>
  <si>
    <t>Teléfono</t>
  </si>
  <si>
    <t>Calve  del Centro  de trabajo</t>
  </si>
  <si>
    <t>Dirección</t>
  </si>
  <si>
    <t>Biblioteca</t>
  </si>
  <si>
    <t>Computadoras asignadas a la Administración</t>
  </si>
  <si>
    <t>Computadoras atención alumnos</t>
  </si>
  <si>
    <t>Estacionamientos</t>
  </si>
  <si>
    <t>Cisternas</t>
  </si>
  <si>
    <t>Cafetería</t>
  </si>
  <si>
    <t>Basquetbol y voleibol</t>
  </si>
  <si>
    <t>Futbol Tierra</t>
  </si>
  <si>
    <t>Aulas</t>
  </si>
  <si>
    <t>Canchas Fútbol pasto</t>
  </si>
  <si>
    <t>Unidades Académicas Departamentales</t>
  </si>
  <si>
    <t>Total</t>
  </si>
  <si>
    <t>Acervo Bibliográfico</t>
  </si>
  <si>
    <t>Instalaciones Deportivas</t>
  </si>
  <si>
    <t>Infraestructura</t>
  </si>
  <si>
    <t>I N F R A E S T R U C T U R A</t>
  </si>
  <si>
    <t>Consolidación</t>
  </si>
  <si>
    <t>En Consolidación</t>
  </si>
  <si>
    <t>En Formación</t>
  </si>
  <si>
    <t>Profesores pertenecientes al Sistema Nacional de Investigadores (SIN)</t>
  </si>
  <si>
    <t>Profesores con Perfil Deseable</t>
  </si>
  <si>
    <t>Cuerpos Académicos</t>
  </si>
  <si>
    <t>PTC con Posgrado</t>
  </si>
  <si>
    <t>Maestría sin Grado</t>
  </si>
  <si>
    <t>Profesor de Tiempo Completo (PTC)</t>
  </si>
  <si>
    <t>Maestría con Grado</t>
  </si>
  <si>
    <t>Doctorado sin Grado</t>
  </si>
  <si>
    <t>Especialidad</t>
  </si>
  <si>
    <t>Doctorado con Grado</t>
  </si>
  <si>
    <t>Licenciatura</t>
  </si>
  <si>
    <t>Hombres</t>
  </si>
  <si>
    <t>Mujeres</t>
  </si>
  <si>
    <t>Nivel</t>
  </si>
  <si>
    <t>Perfil Académico del Personal Docente</t>
  </si>
  <si>
    <t>Personal No Docente</t>
  </si>
  <si>
    <t>Personal Docente</t>
  </si>
  <si>
    <t>E S T R U C T U R A     L A B O R A L</t>
  </si>
  <si>
    <t>Deportivas</t>
  </si>
  <si>
    <t>Culturales</t>
  </si>
  <si>
    <t>Alumnos en Educación Dual</t>
  </si>
  <si>
    <t>Alumnos en el Idioma Ingles</t>
  </si>
  <si>
    <t>Alumnos en Actividades Culturales y Deportivas</t>
  </si>
  <si>
    <t>Ciclo Escolar</t>
  </si>
  <si>
    <t>Titulados</t>
  </si>
  <si>
    <t>Egresados</t>
  </si>
  <si>
    <t>Residencias Profesionales</t>
  </si>
  <si>
    <t>Servicio Social</t>
  </si>
  <si>
    <t>Nuevo Ingreso</t>
  </si>
  <si>
    <t>Reingreso</t>
  </si>
  <si>
    <t>Programas de Buena Calidad</t>
  </si>
  <si>
    <t>Total de Programas Educativos</t>
  </si>
  <si>
    <t>Subtotal</t>
  </si>
  <si>
    <t>Número de P.E. de Posgrado</t>
  </si>
  <si>
    <t>Número de P.E. de Licenciatura</t>
  </si>
  <si>
    <t>Escolarizada</t>
  </si>
  <si>
    <t xml:space="preserve"> Hombres</t>
  </si>
  <si>
    <t xml:space="preserve"> Mujeres</t>
  </si>
  <si>
    <t>Matrícula</t>
  </si>
  <si>
    <t>Modalidad</t>
  </si>
  <si>
    <t>Programa Educativo</t>
  </si>
  <si>
    <t>O F E R T A    E D U C A T I V A</t>
  </si>
  <si>
    <t>Histórico de Matrícula</t>
  </si>
  <si>
    <t>Fecha de Cierre:</t>
  </si>
  <si>
    <t>Fecha de Inicio:</t>
  </si>
  <si>
    <t>ESTADÍSTICA INSTITUCIONAL</t>
  </si>
  <si>
    <t>H</t>
  </si>
  <si>
    <t>M</t>
  </si>
  <si>
    <t>UNIVERSIDAD ESTATAL DEL VALLE DE ECATEPEC</t>
  </si>
  <si>
    <t>2017-1</t>
  </si>
  <si>
    <t>2017-2</t>
  </si>
  <si>
    <t>2018-1</t>
  </si>
  <si>
    <t>2018-2</t>
  </si>
  <si>
    <t>2019-1</t>
  </si>
  <si>
    <t>2019-2</t>
  </si>
  <si>
    <t>2020-1</t>
  </si>
  <si>
    <t>2021-1</t>
  </si>
  <si>
    <t>2021-2</t>
  </si>
  <si>
    <t>2020-2</t>
  </si>
  <si>
    <t>Licenciatura en Acupuntura Humana Rehabilitatoria</t>
  </si>
  <si>
    <t>Licenciatura en Gerontología</t>
  </si>
  <si>
    <t>Licenciatura en Humanidades - Empresa</t>
  </si>
  <si>
    <t>Ingeniería en Comunicación Multimedia</t>
  </si>
  <si>
    <t>Ingeniería en Logística Aeroportuaria</t>
  </si>
  <si>
    <t>Licenciatua en Gastronomía Nutricional</t>
  </si>
  <si>
    <t>Maestría en Ciencias del Deporte y el Ejercicio</t>
  </si>
  <si>
    <t>Maestría en Ciencias de la Acupuntura</t>
  </si>
  <si>
    <t>Licenciatura en Quiropráctica</t>
  </si>
  <si>
    <t>Títulos digitales</t>
  </si>
  <si>
    <t>Volúmenes físicos</t>
  </si>
  <si>
    <t>15MSU0923T</t>
  </si>
  <si>
    <t>(55) 50011400</t>
  </si>
  <si>
    <t>https://www.uneve.edu.mx/</t>
  </si>
  <si>
    <t>AV. CENTRAL S/N  ESQ. LEONA VICARIO COL. VALLE DE ANÁHUAC SECCIÓN "A" C.P. 55210</t>
  </si>
  <si>
    <t>Auditorio</t>
  </si>
  <si>
    <t>Laboratorios (No considerando Cómputo)</t>
  </si>
  <si>
    <t>Laboratorios de Cómputo</t>
  </si>
  <si>
    <t xml:space="preserve">Otros Espacios </t>
  </si>
  <si>
    <t>Autos</t>
  </si>
  <si>
    <t>Camionetas</t>
  </si>
  <si>
    <t>Autobus</t>
  </si>
  <si>
    <t>Computadoras atención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</si>
</sst>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HelveticaNeueLT Std"/>
      <family val="2"/>
    </font>
    <font>
      <b/>
      <sz val="11"/>
      <color theme="0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sz val="15"/>
      <color theme="1"/>
      <name val="Calibri"/>
      <family val="2"/>
      <scheme val="minor"/>
    </font>
    <font>
      <sz val="15"/>
      <color theme="1"/>
      <name val="HelveticaNeueLT Std"/>
      <family val="2"/>
    </font>
    <font>
      <b/>
      <sz val="15"/>
      <color theme="1"/>
      <name val="HelveticaNeueLT Std"/>
      <family val="2"/>
    </font>
    <font>
      <sz val="11"/>
      <color rgb="FFFF0000"/>
      <name val="HelveticaNeueLT Std"/>
      <family val="2"/>
    </font>
    <font>
      <sz val="11"/>
      <name val="HelveticaNeueLT Std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5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5" fillId="4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/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2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2" fillId="5" borderId="0" xfId="0" applyFont="1" applyFill="1" applyBorder="1"/>
    <xf numFmtId="0" fontId="5" fillId="5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/>
    <xf numFmtId="0" fontId="3" fillId="0" borderId="3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3" borderId="3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2" borderId="0" xfId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</cellXfs>
  <cellStyles count="3">
    <cellStyle name="Énfasis6" xfId="1" builtinId="49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171450</xdr:colOff>
      <xdr:row>2</xdr:row>
      <xdr:rowOff>85725</xdr:rowOff>
    </xdr:to>
    <xdr:pic>
      <xdr:nvPicPr>
        <xdr:cNvPr id="2" name="Imagen 5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9550"/>
          <a:ext cx="9144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1095375</xdr:colOff>
      <xdr:row>0</xdr:row>
      <xdr:rowOff>180975</xdr:rowOff>
    </xdr:from>
    <xdr:to>
      <xdr:col>16</xdr:col>
      <xdr:colOff>28575</xdr:colOff>
      <xdr:row>2</xdr:row>
      <xdr:rowOff>76200</xdr:rowOff>
    </xdr:to>
    <xdr:pic>
      <xdr:nvPicPr>
        <xdr:cNvPr id="3" name="Imagen 5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0975"/>
          <a:ext cx="7905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1009650</xdr:colOff>
      <xdr:row>1</xdr:row>
      <xdr:rowOff>9525</xdr:rowOff>
    </xdr:from>
    <xdr:to>
      <xdr:col>13</xdr:col>
      <xdr:colOff>1016635</xdr:colOff>
      <xdr:row>2</xdr:row>
      <xdr:rowOff>186055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096000" y="200025"/>
          <a:ext cx="0" cy="36703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340179</xdr:colOff>
      <xdr:row>0</xdr:row>
      <xdr:rowOff>149679</xdr:rowOff>
    </xdr:from>
    <xdr:to>
      <xdr:col>13</xdr:col>
      <xdr:colOff>845004</xdr:colOff>
      <xdr:row>3</xdr:row>
      <xdr:rowOff>17689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8286" y="149679"/>
          <a:ext cx="504825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eve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90"/>
  <sheetViews>
    <sheetView tabSelected="1" zoomScale="85" zoomScaleNormal="85" workbookViewId="0">
      <selection activeCell="G14" sqref="G14:H14"/>
    </sheetView>
  </sheetViews>
  <sheetFormatPr baseColWidth="10" defaultRowHeight="15"/>
  <cols>
    <col min="1" max="1" width="17.85546875" style="1" customWidth="1"/>
    <col min="2" max="2" width="21" style="1" customWidth="1"/>
    <col min="3" max="5" width="11" style="1" customWidth="1"/>
    <col min="6" max="6" width="14.28515625" style="1" customWidth="1"/>
    <col min="7" max="13" width="11" style="1" customWidth="1"/>
    <col min="14" max="14" width="15.7109375" style="1" customWidth="1"/>
    <col min="15" max="16" width="13.7109375" style="1" customWidth="1"/>
    <col min="17" max="17" width="14.85546875" style="1" customWidth="1"/>
    <col min="18" max="18" width="15.140625" style="1" customWidth="1"/>
    <col min="19" max="20" width="11.42578125" style="1"/>
  </cols>
  <sheetData>
    <row r="2" spans="1:20" s="21" customFormat="1" ht="20.25" customHeight="1">
      <c r="A2" s="139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22"/>
      <c r="R2" s="22"/>
      <c r="S2" s="22"/>
      <c r="T2" s="22"/>
    </row>
    <row r="3" spans="1:20" s="21" customFormat="1" ht="19.5">
      <c r="A3" s="139" t="s">
        <v>68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22"/>
      <c r="R3" s="22"/>
      <c r="S3" s="22"/>
      <c r="T3" s="22"/>
    </row>
    <row r="4" spans="1:20" ht="15.75">
      <c r="A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6" spans="1:20" ht="32.25" customHeight="1">
      <c r="A6" s="116" t="s">
        <v>67</v>
      </c>
      <c r="B6" s="116"/>
      <c r="C6" s="140">
        <v>44197</v>
      </c>
      <c r="D6" s="140"/>
      <c r="E6" s="75"/>
      <c r="F6" s="23"/>
      <c r="G6" s="4"/>
      <c r="H6" s="4"/>
      <c r="I6" s="4"/>
      <c r="J6" s="96" t="s">
        <v>66</v>
      </c>
      <c r="K6" s="111"/>
      <c r="L6" s="111"/>
      <c r="M6" s="68"/>
      <c r="N6" s="141">
        <v>44286</v>
      </c>
      <c r="O6" s="142"/>
      <c r="P6" s="110"/>
    </row>
    <row r="7" spans="1:2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0">
      <c r="A8" s="57" t="s">
        <v>65</v>
      </c>
      <c r="B8" s="58"/>
      <c r="C8" s="120">
        <v>2001</v>
      </c>
      <c r="D8" s="68"/>
      <c r="E8" s="120">
        <v>2002</v>
      </c>
      <c r="F8" s="68"/>
      <c r="G8" s="120">
        <v>2003</v>
      </c>
      <c r="H8" s="68"/>
      <c r="I8" s="120">
        <v>2004</v>
      </c>
      <c r="J8" s="68"/>
      <c r="K8" s="120">
        <v>2005</v>
      </c>
      <c r="L8" s="68"/>
      <c r="M8" s="120">
        <v>2006</v>
      </c>
      <c r="N8" s="68"/>
      <c r="O8" s="120">
        <v>2007</v>
      </c>
      <c r="P8" s="68"/>
    </row>
    <row r="9" spans="1:20">
      <c r="A9" s="59"/>
      <c r="B9" s="60"/>
      <c r="C9" s="29" t="s">
        <v>69</v>
      </c>
      <c r="D9" s="29" t="s">
        <v>70</v>
      </c>
      <c r="E9" s="28" t="s">
        <v>69</v>
      </c>
      <c r="F9" s="28" t="s">
        <v>70</v>
      </c>
      <c r="G9" s="28" t="s">
        <v>69</v>
      </c>
      <c r="H9" s="28" t="s">
        <v>70</v>
      </c>
      <c r="I9" s="28" t="s">
        <v>69</v>
      </c>
      <c r="J9" s="28" t="s">
        <v>70</v>
      </c>
      <c r="K9" s="32" t="s">
        <v>69</v>
      </c>
      <c r="L9" s="28" t="s">
        <v>70</v>
      </c>
      <c r="M9" s="32" t="s">
        <v>69</v>
      </c>
      <c r="N9" s="28" t="s">
        <v>70</v>
      </c>
      <c r="O9" s="32" t="s">
        <v>69</v>
      </c>
      <c r="P9" s="28" t="s">
        <v>70</v>
      </c>
    </row>
    <row r="10" spans="1:20" ht="24" customHeight="1">
      <c r="A10" s="59"/>
      <c r="B10" s="60"/>
      <c r="C10" s="3">
        <v>72</v>
      </c>
      <c r="D10" s="27">
        <v>119</v>
      </c>
      <c r="E10" s="3">
        <v>200</v>
      </c>
      <c r="F10" s="27">
        <v>107</v>
      </c>
      <c r="G10" s="3">
        <v>289</v>
      </c>
      <c r="H10" s="27">
        <v>156</v>
      </c>
      <c r="I10" s="27">
        <v>338</v>
      </c>
      <c r="J10" s="3">
        <v>182</v>
      </c>
      <c r="K10" s="31">
        <v>429</v>
      </c>
      <c r="L10" s="3">
        <v>231</v>
      </c>
      <c r="M10" s="31">
        <v>508</v>
      </c>
      <c r="N10" s="3">
        <v>273</v>
      </c>
      <c r="O10" s="31">
        <v>626</v>
      </c>
      <c r="P10" s="3">
        <v>337</v>
      </c>
    </row>
    <row r="11" spans="1:20" ht="24" customHeight="1">
      <c r="A11" s="61"/>
      <c r="B11" s="62"/>
      <c r="C11" s="120">
        <v>2008</v>
      </c>
      <c r="D11" s="68"/>
      <c r="E11" s="120">
        <v>2009</v>
      </c>
      <c r="F11" s="68"/>
      <c r="G11" s="120">
        <v>2010</v>
      </c>
      <c r="H11" s="68"/>
      <c r="I11" s="120">
        <v>2011</v>
      </c>
      <c r="J11" s="68"/>
      <c r="K11" s="120">
        <v>2012</v>
      </c>
      <c r="L11" s="68"/>
      <c r="M11" s="120">
        <v>2013</v>
      </c>
      <c r="N11" s="68"/>
      <c r="O11" s="120">
        <v>2014</v>
      </c>
      <c r="P11" s="68"/>
    </row>
    <row r="12" spans="1:20" ht="24" customHeight="1">
      <c r="A12" s="61"/>
      <c r="B12" s="62"/>
      <c r="C12" s="34" t="s">
        <v>69</v>
      </c>
      <c r="D12" s="34" t="s">
        <v>70</v>
      </c>
      <c r="E12" s="34" t="s">
        <v>69</v>
      </c>
      <c r="F12" s="34" t="s">
        <v>70</v>
      </c>
      <c r="G12" s="34" t="s">
        <v>69</v>
      </c>
      <c r="H12" s="34" t="s">
        <v>70</v>
      </c>
      <c r="I12" s="34" t="s">
        <v>69</v>
      </c>
      <c r="J12" s="34" t="s">
        <v>70</v>
      </c>
      <c r="K12" s="34" t="s">
        <v>69</v>
      </c>
      <c r="L12" s="34" t="s">
        <v>70</v>
      </c>
      <c r="M12" s="34" t="s">
        <v>69</v>
      </c>
      <c r="N12" s="34" t="s">
        <v>70</v>
      </c>
      <c r="O12" s="34" t="s">
        <v>69</v>
      </c>
      <c r="P12" s="34" t="s">
        <v>70</v>
      </c>
    </row>
    <row r="13" spans="1:20" ht="24" customHeight="1">
      <c r="A13" s="61"/>
      <c r="B13" s="62"/>
      <c r="C13" s="25">
        <v>768</v>
      </c>
      <c r="D13" s="27">
        <v>414</v>
      </c>
      <c r="E13" s="25">
        <v>866</v>
      </c>
      <c r="F13" s="27">
        <v>467</v>
      </c>
      <c r="G13" s="25">
        <v>903</v>
      </c>
      <c r="H13" s="27">
        <v>487</v>
      </c>
      <c r="I13" s="27">
        <v>1042</v>
      </c>
      <c r="J13" s="25">
        <v>561</v>
      </c>
      <c r="K13" s="31">
        <v>1117</v>
      </c>
      <c r="L13" s="25">
        <v>602</v>
      </c>
      <c r="M13" s="31">
        <v>1230</v>
      </c>
      <c r="N13" s="25">
        <v>662</v>
      </c>
      <c r="O13" s="31">
        <v>1433</v>
      </c>
      <c r="P13" s="25">
        <v>771</v>
      </c>
    </row>
    <row r="14" spans="1:20" ht="24" customHeight="1">
      <c r="A14" s="61"/>
      <c r="B14" s="62"/>
      <c r="C14" s="120">
        <v>2015</v>
      </c>
      <c r="D14" s="68"/>
      <c r="E14" s="120">
        <v>2016</v>
      </c>
      <c r="F14" s="68"/>
      <c r="G14" s="120" t="s">
        <v>72</v>
      </c>
      <c r="H14" s="68"/>
      <c r="I14" s="120" t="s">
        <v>73</v>
      </c>
      <c r="J14" s="68"/>
      <c r="K14" s="120" t="s">
        <v>74</v>
      </c>
      <c r="L14" s="68"/>
      <c r="M14" s="120" t="s">
        <v>75</v>
      </c>
      <c r="N14" s="68"/>
      <c r="O14" s="120" t="s">
        <v>76</v>
      </c>
      <c r="P14" s="68"/>
    </row>
    <row r="15" spans="1:20" ht="24" customHeight="1">
      <c r="A15" s="61"/>
      <c r="B15" s="62"/>
      <c r="C15" s="34" t="s">
        <v>69</v>
      </c>
      <c r="D15" s="34" t="s">
        <v>70</v>
      </c>
      <c r="E15" s="34" t="s">
        <v>69</v>
      </c>
      <c r="F15" s="34" t="s">
        <v>70</v>
      </c>
      <c r="G15" s="34" t="s">
        <v>69</v>
      </c>
      <c r="H15" s="34" t="s">
        <v>70</v>
      </c>
      <c r="I15" s="34" t="s">
        <v>69</v>
      </c>
      <c r="J15" s="34" t="s">
        <v>70</v>
      </c>
      <c r="K15" s="34" t="s">
        <v>69</v>
      </c>
      <c r="L15" s="34" t="s">
        <v>70</v>
      </c>
      <c r="M15" s="34" t="s">
        <v>69</v>
      </c>
      <c r="N15" s="34" t="s">
        <v>70</v>
      </c>
      <c r="O15" s="34" t="s">
        <v>69</v>
      </c>
      <c r="P15" s="34" t="s">
        <v>70</v>
      </c>
    </row>
    <row r="16" spans="1:20" ht="24" customHeight="1">
      <c r="A16" s="61"/>
      <c r="B16" s="62"/>
      <c r="C16" s="27">
        <v>1598</v>
      </c>
      <c r="D16" s="27">
        <v>860</v>
      </c>
      <c r="E16" s="27">
        <v>1625</v>
      </c>
      <c r="F16" s="27">
        <v>875</v>
      </c>
      <c r="G16" s="27">
        <v>801</v>
      </c>
      <c r="H16" s="27">
        <v>1589</v>
      </c>
      <c r="I16" s="27">
        <v>960</v>
      </c>
      <c r="J16" s="27">
        <v>1921</v>
      </c>
      <c r="K16" s="65">
        <v>3388</v>
      </c>
      <c r="L16" s="66"/>
      <c r="M16" s="31">
        <v>1127</v>
      </c>
      <c r="N16" s="27">
        <v>2261</v>
      </c>
      <c r="O16" s="31">
        <v>1197</v>
      </c>
      <c r="P16" s="27">
        <v>2287</v>
      </c>
    </row>
    <row r="17" spans="1:16" ht="24" customHeight="1">
      <c r="A17" s="61"/>
      <c r="B17" s="62"/>
      <c r="C17" s="120" t="s">
        <v>77</v>
      </c>
      <c r="D17" s="68"/>
      <c r="E17" s="120" t="s">
        <v>78</v>
      </c>
      <c r="F17" s="68"/>
      <c r="G17" s="120" t="s">
        <v>81</v>
      </c>
      <c r="H17" s="68"/>
      <c r="I17" s="120" t="s">
        <v>79</v>
      </c>
      <c r="J17" s="68"/>
      <c r="K17" s="120" t="s">
        <v>80</v>
      </c>
      <c r="L17" s="68"/>
      <c r="M17" s="120"/>
      <c r="N17" s="68"/>
      <c r="O17" s="120"/>
      <c r="P17" s="68"/>
    </row>
    <row r="18" spans="1:16" ht="24" customHeight="1">
      <c r="A18" s="61"/>
      <c r="B18" s="62"/>
      <c r="C18" s="34" t="s">
        <v>69</v>
      </c>
      <c r="D18" s="34" t="s">
        <v>70</v>
      </c>
      <c r="E18" s="34" t="s">
        <v>69</v>
      </c>
      <c r="F18" s="34" t="s">
        <v>70</v>
      </c>
      <c r="G18" s="34" t="s">
        <v>69</v>
      </c>
      <c r="H18" s="34" t="s">
        <v>70</v>
      </c>
      <c r="I18" s="34" t="s">
        <v>69</v>
      </c>
      <c r="J18" s="34" t="s">
        <v>70</v>
      </c>
      <c r="K18" s="34" t="s">
        <v>69</v>
      </c>
      <c r="L18" s="34" t="s">
        <v>70</v>
      </c>
      <c r="M18" s="34"/>
      <c r="N18" s="34"/>
      <c r="O18" s="34"/>
      <c r="P18" s="34"/>
    </row>
    <row r="19" spans="1:16" ht="24" customHeight="1">
      <c r="A19" s="63"/>
      <c r="B19" s="64"/>
      <c r="C19" s="27">
        <v>1452</v>
      </c>
      <c r="D19" s="27">
        <v>2708</v>
      </c>
      <c r="E19" s="27">
        <v>1362</v>
      </c>
      <c r="F19" s="27">
        <v>2713</v>
      </c>
      <c r="G19" s="27">
        <v>1455</v>
      </c>
      <c r="H19" s="27">
        <v>2790</v>
      </c>
      <c r="I19" s="27">
        <v>1353</v>
      </c>
      <c r="J19" s="27">
        <v>2679</v>
      </c>
      <c r="K19" s="31"/>
      <c r="L19" s="27"/>
      <c r="M19" s="31"/>
      <c r="N19" s="27"/>
      <c r="O19" s="31"/>
      <c r="P19" s="27"/>
    </row>
    <row r="20" spans="1:16" ht="4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108" t="s">
        <v>64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30" customHeight="1">
      <c r="A24" s="96" t="s">
        <v>63</v>
      </c>
      <c r="B24" s="111"/>
      <c r="C24" s="111"/>
      <c r="D24" s="68"/>
      <c r="E24" s="116" t="s">
        <v>62</v>
      </c>
      <c r="F24" s="76"/>
      <c r="G24" s="37" t="s">
        <v>61</v>
      </c>
      <c r="H24" s="37" t="s">
        <v>60</v>
      </c>
      <c r="I24" s="37" t="s">
        <v>59</v>
      </c>
      <c r="J24" s="41"/>
      <c r="K24" s="41"/>
      <c r="L24" s="41"/>
      <c r="M24" s="41"/>
      <c r="N24" s="41"/>
      <c r="O24" s="41"/>
      <c r="P24" s="41"/>
    </row>
    <row r="25" spans="1:16" ht="20.25" customHeight="1">
      <c r="A25" s="77" t="s">
        <v>82</v>
      </c>
      <c r="B25" s="78"/>
      <c r="C25" s="78"/>
      <c r="D25" s="79"/>
      <c r="E25" s="75" t="s">
        <v>58</v>
      </c>
      <c r="F25" s="76"/>
      <c r="G25" s="38">
        <f>I25+H25</f>
        <v>623</v>
      </c>
      <c r="H25" s="38">
        <v>446</v>
      </c>
      <c r="I25" s="38">
        <v>177</v>
      </c>
      <c r="J25" s="46"/>
      <c r="K25" s="46"/>
      <c r="L25" s="46"/>
      <c r="M25" s="46"/>
      <c r="N25" s="46"/>
      <c r="O25" s="46"/>
      <c r="P25" s="46"/>
    </row>
    <row r="26" spans="1:16" ht="20.25" customHeight="1">
      <c r="A26" s="77" t="s">
        <v>90</v>
      </c>
      <c r="B26" s="78"/>
      <c r="C26" s="78"/>
      <c r="D26" s="79"/>
      <c r="E26" s="75" t="s">
        <v>58</v>
      </c>
      <c r="F26" s="76"/>
      <c r="G26" s="38">
        <f>I26+H26</f>
        <v>1023</v>
      </c>
      <c r="H26" s="38">
        <v>665</v>
      </c>
      <c r="I26" s="38">
        <v>358</v>
      </c>
      <c r="J26" s="46"/>
      <c r="K26" s="46"/>
      <c r="L26" s="46"/>
      <c r="M26" s="46"/>
      <c r="N26" s="46"/>
      <c r="O26" s="46"/>
      <c r="P26" s="46"/>
    </row>
    <row r="27" spans="1:16" ht="19.5" customHeight="1">
      <c r="A27" s="77" t="s">
        <v>84</v>
      </c>
      <c r="B27" s="78"/>
      <c r="C27" s="78"/>
      <c r="D27" s="79"/>
      <c r="E27" s="75" t="s">
        <v>58</v>
      </c>
      <c r="F27" s="76"/>
      <c r="G27" s="38">
        <f t="shared" ref="G27:G33" si="0">I27+H27</f>
        <v>690</v>
      </c>
      <c r="H27" s="38">
        <v>484</v>
      </c>
      <c r="I27" s="38">
        <v>206</v>
      </c>
      <c r="J27" s="46"/>
      <c r="K27" s="46"/>
      <c r="L27" s="46"/>
      <c r="M27" s="46"/>
      <c r="N27" s="46"/>
      <c r="O27" s="46"/>
      <c r="P27" s="46"/>
    </row>
    <row r="28" spans="1:16" ht="18.75" customHeight="1">
      <c r="A28" s="77" t="s">
        <v>83</v>
      </c>
      <c r="B28" s="78"/>
      <c r="C28" s="78"/>
      <c r="D28" s="79"/>
      <c r="E28" s="75" t="s">
        <v>58</v>
      </c>
      <c r="F28" s="76"/>
      <c r="G28" s="38">
        <f t="shared" si="0"/>
        <v>371</v>
      </c>
      <c r="H28" s="38">
        <v>314</v>
      </c>
      <c r="I28" s="38">
        <v>57</v>
      </c>
      <c r="J28" s="46"/>
      <c r="K28" s="46"/>
      <c r="L28" s="46"/>
      <c r="M28" s="46"/>
      <c r="N28" s="46"/>
      <c r="O28" s="46"/>
      <c r="P28" s="46"/>
    </row>
    <row r="29" spans="1:16" ht="21.75" customHeight="1">
      <c r="A29" s="77" t="s">
        <v>85</v>
      </c>
      <c r="B29" s="78"/>
      <c r="C29" s="78"/>
      <c r="D29" s="79"/>
      <c r="E29" s="75" t="s">
        <v>58</v>
      </c>
      <c r="F29" s="76"/>
      <c r="G29" s="38">
        <f t="shared" si="0"/>
        <v>789</v>
      </c>
      <c r="H29" s="38">
        <v>373</v>
      </c>
      <c r="I29" s="38">
        <v>416</v>
      </c>
      <c r="J29" s="46"/>
      <c r="K29" s="46"/>
      <c r="L29" s="46"/>
      <c r="M29" s="46"/>
      <c r="N29" s="46"/>
      <c r="O29" s="46"/>
      <c r="P29" s="46"/>
    </row>
    <row r="30" spans="1:16" ht="21.75" customHeight="1">
      <c r="A30" s="77" t="s">
        <v>86</v>
      </c>
      <c r="B30" s="78"/>
      <c r="C30" s="78"/>
      <c r="D30" s="79"/>
      <c r="E30" s="75" t="s">
        <v>58</v>
      </c>
      <c r="F30" s="76"/>
      <c r="G30" s="38">
        <f t="shared" si="0"/>
        <v>308</v>
      </c>
      <c r="H30" s="38">
        <v>178</v>
      </c>
      <c r="I30" s="38">
        <v>130</v>
      </c>
      <c r="J30" s="46"/>
      <c r="K30" s="46"/>
      <c r="L30" s="46"/>
      <c r="M30" s="46"/>
      <c r="N30" s="46"/>
      <c r="O30" s="46"/>
      <c r="P30" s="46"/>
    </row>
    <row r="31" spans="1:16" ht="21.75" customHeight="1">
      <c r="A31" s="77" t="s">
        <v>87</v>
      </c>
      <c r="B31" s="78"/>
      <c r="C31" s="78"/>
      <c r="D31" s="79"/>
      <c r="E31" s="75" t="s">
        <v>58</v>
      </c>
      <c r="F31" s="76"/>
      <c r="G31" s="38">
        <f t="shared" si="0"/>
        <v>493</v>
      </c>
      <c r="H31" s="38">
        <v>322</v>
      </c>
      <c r="I31" s="38">
        <v>171</v>
      </c>
      <c r="J31" s="46"/>
      <c r="K31" s="46"/>
      <c r="L31" s="46"/>
      <c r="M31" s="46"/>
      <c r="N31" s="46"/>
      <c r="O31" s="46"/>
      <c r="P31" s="46"/>
    </row>
    <row r="32" spans="1:16" ht="21.75" customHeight="1">
      <c r="A32" s="77" t="s">
        <v>88</v>
      </c>
      <c r="B32" s="78"/>
      <c r="C32" s="78"/>
      <c r="D32" s="79"/>
      <c r="E32" s="75" t="s">
        <v>58</v>
      </c>
      <c r="F32" s="76"/>
      <c r="G32" s="38">
        <f t="shared" si="0"/>
        <v>0</v>
      </c>
      <c r="H32" s="38"/>
      <c r="I32" s="38"/>
      <c r="J32" s="46"/>
      <c r="K32" s="46"/>
      <c r="L32" s="46"/>
      <c r="M32" s="46"/>
      <c r="N32" s="46"/>
      <c r="O32" s="46"/>
      <c r="P32" s="46"/>
    </row>
    <row r="33" spans="1:20" ht="22.5" customHeight="1">
      <c r="A33" s="77" t="s">
        <v>89</v>
      </c>
      <c r="B33" s="78"/>
      <c r="C33" s="78"/>
      <c r="D33" s="79"/>
      <c r="E33" s="75" t="s">
        <v>58</v>
      </c>
      <c r="F33" s="76"/>
      <c r="G33" s="38">
        <f t="shared" si="0"/>
        <v>0</v>
      </c>
      <c r="H33" s="38"/>
      <c r="I33" s="38"/>
      <c r="J33" s="46"/>
      <c r="K33" s="46"/>
      <c r="L33" s="46"/>
      <c r="M33" s="46"/>
      <c r="N33" s="46"/>
      <c r="O33" s="46"/>
      <c r="P33" s="46"/>
    </row>
    <row r="34" spans="1:20" ht="20.25" customHeight="1">
      <c r="A34" s="19" t="s">
        <v>57</v>
      </c>
      <c r="B34" s="19"/>
      <c r="C34" s="88">
        <v>6</v>
      </c>
      <c r="D34" s="68"/>
      <c r="E34" s="93" t="s">
        <v>55</v>
      </c>
      <c r="F34" s="76"/>
      <c r="G34" s="40">
        <f>SUM(G25:G33)</f>
        <v>4297</v>
      </c>
      <c r="H34" s="40">
        <f>SUM(H25:H33)</f>
        <v>2782</v>
      </c>
      <c r="I34" s="40">
        <f>SUM(I25:I33)</f>
        <v>1515</v>
      </c>
      <c r="J34" s="41"/>
      <c r="K34" s="41"/>
      <c r="L34" s="41"/>
      <c r="M34" s="41"/>
      <c r="N34" s="41"/>
      <c r="O34" s="41"/>
      <c r="P34" s="41"/>
      <c r="R34" s="16"/>
    </row>
    <row r="35" spans="1:20" ht="18.75" customHeight="1">
      <c r="A35" s="19" t="s">
        <v>56</v>
      </c>
      <c r="B35" s="19"/>
      <c r="C35" s="88">
        <v>1</v>
      </c>
      <c r="D35" s="68"/>
      <c r="E35" s="93" t="s">
        <v>55</v>
      </c>
      <c r="F35" s="76"/>
      <c r="G35" s="40">
        <v>0</v>
      </c>
      <c r="H35" s="40">
        <v>0</v>
      </c>
      <c r="I35" s="40">
        <v>0</v>
      </c>
      <c r="J35" s="41"/>
      <c r="K35" s="41"/>
      <c r="L35" s="41"/>
      <c r="M35" s="41"/>
      <c r="N35" s="41"/>
      <c r="O35" s="41"/>
      <c r="P35" s="41"/>
      <c r="R35" s="16"/>
    </row>
    <row r="36" spans="1:20" ht="26.25" customHeight="1">
      <c r="A36" s="19" t="s">
        <v>54</v>
      </c>
      <c r="B36" s="19"/>
      <c r="C36" s="88">
        <v>7</v>
      </c>
      <c r="D36" s="68"/>
      <c r="E36" s="93" t="s">
        <v>15</v>
      </c>
      <c r="F36" s="76"/>
      <c r="G36" s="40">
        <f>SUM(G34:G35)</f>
        <v>4297</v>
      </c>
      <c r="H36" s="40">
        <f>SUM(H34:H35)</f>
        <v>2782</v>
      </c>
      <c r="I36" s="40">
        <f>SUM(I34:I35)</f>
        <v>1515</v>
      </c>
      <c r="J36" s="41"/>
      <c r="K36" s="41"/>
      <c r="L36" s="41"/>
      <c r="M36" s="41"/>
      <c r="N36" s="41"/>
      <c r="O36" s="41"/>
      <c r="P36" s="41"/>
      <c r="R36" s="16"/>
    </row>
    <row r="37" spans="1:20" ht="24.75" customHeight="1">
      <c r="A37" s="4"/>
      <c r="B37" s="18"/>
      <c r="C37" s="18"/>
      <c r="D37" s="18"/>
      <c r="E37" s="18"/>
      <c r="F37" s="18"/>
      <c r="G37" s="18"/>
      <c r="H37" s="18"/>
      <c r="I37" s="18"/>
      <c r="J37" s="47"/>
      <c r="K37" s="47"/>
      <c r="L37" s="143"/>
      <c r="M37" s="143"/>
      <c r="N37" s="143"/>
      <c r="O37" s="41"/>
      <c r="P37" s="48"/>
      <c r="Q37" s="17"/>
      <c r="R37" s="16"/>
    </row>
    <row r="38" spans="1:20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20" ht="30" customHeight="1">
      <c r="A39" s="96" t="s">
        <v>53</v>
      </c>
      <c r="B39" s="112"/>
      <c r="C39" s="75">
        <v>4</v>
      </c>
      <c r="D39" s="75"/>
      <c r="E39" s="75"/>
      <c r="F39" s="23"/>
      <c r="G39" s="4"/>
      <c r="H39" s="4"/>
      <c r="I39" s="4"/>
      <c r="J39" s="2" t="s">
        <v>52</v>
      </c>
      <c r="K39" s="30"/>
      <c r="L39" s="67">
        <v>23</v>
      </c>
      <c r="M39" s="68"/>
      <c r="N39" s="2" t="s">
        <v>51</v>
      </c>
      <c r="O39" s="30"/>
      <c r="P39" s="3">
        <v>619</v>
      </c>
    </row>
    <row r="40" spans="1:2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S40" s="50"/>
      <c r="T40" s="50"/>
    </row>
    <row r="41" spans="1:20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S41" s="50"/>
      <c r="T41" s="50"/>
    </row>
    <row r="42" spans="1:20" ht="21.75" customHeight="1">
      <c r="A42" s="6"/>
      <c r="B42" s="2" t="s">
        <v>50</v>
      </c>
      <c r="C42" s="115" t="s">
        <v>49</v>
      </c>
      <c r="D42" s="115"/>
      <c r="E42" s="115"/>
      <c r="F42" s="42"/>
      <c r="G42" s="4"/>
      <c r="H42" s="4"/>
      <c r="I42" s="4"/>
      <c r="J42" s="4"/>
      <c r="K42" s="4"/>
      <c r="L42" s="4"/>
      <c r="M42" s="4"/>
      <c r="N42" s="71" t="s">
        <v>48</v>
      </c>
      <c r="O42" s="66"/>
      <c r="P42" s="2" t="s">
        <v>47</v>
      </c>
      <c r="S42" s="51"/>
      <c r="T42" s="50"/>
    </row>
    <row r="43" spans="1:20" ht="18.75" customHeight="1">
      <c r="A43" s="15" t="s">
        <v>46</v>
      </c>
      <c r="B43" s="94">
        <v>483</v>
      </c>
      <c r="C43" s="123">
        <v>0</v>
      </c>
      <c r="D43" s="124"/>
      <c r="E43" s="125"/>
      <c r="F43" s="23"/>
      <c r="G43" s="4"/>
      <c r="H43" s="4"/>
      <c r="I43" s="4"/>
      <c r="J43" s="4"/>
      <c r="K43" s="4"/>
      <c r="L43" s="73" t="s">
        <v>46</v>
      </c>
      <c r="M43" s="74"/>
      <c r="N43" s="133">
        <v>430</v>
      </c>
      <c r="O43" s="134"/>
      <c r="P43" s="94">
        <v>253</v>
      </c>
      <c r="S43" s="50"/>
      <c r="T43" s="50"/>
    </row>
    <row r="44" spans="1:20" ht="20.25" customHeight="1">
      <c r="A44" s="15" t="s">
        <v>78</v>
      </c>
      <c r="B44" s="95"/>
      <c r="C44" s="126"/>
      <c r="D44" s="127"/>
      <c r="E44" s="128"/>
      <c r="F44" s="23"/>
      <c r="G44" s="4"/>
      <c r="H44" s="4"/>
      <c r="I44" s="4"/>
      <c r="J44" s="4"/>
      <c r="K44" s="4"/>
      <c r="L44" s="80" t="s">
        <v>78</v>
      </c>
      <c r="M44" s="81"/>
      <c r="N44" s="135"/>
      <c r="O44" s="64"/>
      <c r="P44" s="95"/>
      <c r="S44" s="50"/>
      <c r="T44" s="50"/>
    </row>
    <row r="45" spans="1:20" ht="23.25" customHeight="1">
      <c r="A45" s="15" t="s">
        <v>15</v>
      </c>
      <c r="B45" s="8">
        <f>SUM(B43:B43)</f>
        <v>483</v>
      </c>
      <c r="C45" s="93">
        <f>SUM(C43:C43)</f>
        <v>0</v>
      </c>
      <c r="D45" s="93"/>
      <c r="E45" s="93"/>
      <c r="F45" s="24"/>
      <c r="G45" s="4"/>
      <c r="H45" s="4"/>
      <c r="I45" s="4"/>
      <c r="J45" s="4"/>
      <c r="K45" s="4"/>
      <c r="L45" s="82" t="s">
        <v>15</v>
      </c>
      <c r="M45" s="83"/>
      <c r="N45" s="136">
        <f>SUM(N43:N43)</f>
        <v>430</v>
      </c>
      <c r="O45" s="66"/>
      <c r="P45" s="8">
        <f>SUM(P43:P43)</f>
        <v>253</v>
      </c>
      <c r="S45" s="50"/>
      <c r="T45" s="50"/>
    </row>
    <row r="46" spans="1:20">
      <c r="A46" s="4"/>
      <c r="B46" s="4"/>
      <c r="C46" s="14"/>
      <c r="D46" s="14"/>
      <c r="E46" s="14"/>
      <c r="F46" s="1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20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20" ht="30" customHeight="1">
      <c r="A48" s="59" t="s">
        <v>45</v>
      </c>
      <c r="B48" s="98"/>
      <c r="C48" s="98"/>
      <c r="D48" s="39"/>
      <c r="E48" s="4"/>
      <c r="F48" s="4"/>
      <c r="G48" s="116" t="s">
        <v>44</v>
      </c>
      <c r="H48" s="116"/>
      <c r="I48" s="116"/>
      <c r="J48" s="116"/>
      <c r="K48" s="41"/>
      <c r="L48" s="4"/>
      <c r="M48" s="4"/>
      <c r="N48" s="116" t="s">
        <v>43</v>
      </c>
      <c r="O48" s="116"/>
      <c r="P48" s="116"/>
    </row>
    <row r="49" spans="1:16" ht="30" customHeight="1">
      <c r="A49" s="63"/>
      <c r="B49" s="99"/>
      <c r="C49" s="99"/>
      <c r="D49" s="36"/>
      <c r="E49" s="4"/>
      <c r="F49" s="4"/>
      <c r="G49" s="71"/>
      <c r="H49" s="72"/>
      <c r="I49" s="72"/>
      <c r="J49" s="66"/>
      <c r="K49" s="41"/>
      <c r="L49" s="4"/>
      <c r="M49" s="4"/>
      <c r="N49" s="96"/>
      <c r="O49" s="97"/>
      <c r="P49" s="68"/>
    </row>
    <row r="50" spans="1:16" ht="21.75" customHeight="1">
      <c r="A50" s="7" t="s">
        <v>42</v>
      </c>
      <c r="B50" s="67">
        <v>227</v>
      </c>
      <c r="C50" s="110"/>
      <c r="D50" s="23"/>
      <c r="E50" s="4"/>
      <c r="F50" s="4"/>
      <c r="G50" s="137">
        <v>2789</v>
      </c>
      <c r="H50" s="137"/>
      <c r="I50" s="137"/>
      <c r="J50" s="137"/>
      <c r="K50" s="52"/>
      <c r="L50" s="53"/>
      <c r="M50" s="53"/>
      <c r="N50" s="138">
        <v>49</v>
      </c>
      <c r="O50" s="138"/>
      <c r="P50" s="138"/>
    </row>
    <row r="51" spans="1:16" ht="19.5" customHeight="1">
      <c r="A51" s="7" t="s">
        <v>41</v>
      </c>
      <c r="B51" s="67">
        <v>912</v>
      </c>
      <c r="C51" s="110"/>
      <c r="D51" s="23"/>
      <c r="E51" s="4"/>
      <c r="F51" s="4"/>
      <c r="G51" s="137"/>
      <c r="H51" s="137"/>
      <c r="I51" s="137"/>
      <c r="J51" s="137"/>
      <c r="K51" s="52"/>
      <c r="L51" s="53"/>
      <c r="M51" s="53"/>
      <c r="N51" s="138"/>
      <c r="O51" s="138"/>
      <c r="P51" s="138"/>
    </row>
    <row r="52" spans="1:16" ht="18.75" customHeight="1">
      <c r="A52" s="7" t="s">
        <v>15</v>
      </c>
      <c r="B52" s="88">
        <f>SUM(B50:B51)</f>
        <v>1139</v>
      </c>
      <c r="C52" s="129"/>
      <c r="D52" s="2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21.75" customHeight="1">
      <c r="A54" s="108" t="s">
        <v>40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spans="1:16" ht="21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</row>
    <row r="56" spans="1:1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21" customHeight="1">
      <c r="A57" s="4"/>
      <c r="B57" s="130" t="s">
        <v>39</v>
      </c>
      <c r="C57" s="131"/>
      <c r="D57" s="131"/>
      <c r="E57" s="131"/>
      <c r="F57" s="131"/>
      <c r="G57" s="132"/>
      <c r="H57" s="42"/>
      <c r="I57" s="42"/>
      <c r="J57" s="4"/>
      <c r="K57" s="4"/>
      <c r="L57" s="96" t="s">
        <v>38</v>
      </c>
      <c r="M57" s="111"/>
      <c r="N57" s="111"/>
      <c r="O57" s="111"/>
      <c r="P57" s="112"/>
    </row>
    <row r="58" spans="1:16" ht="17.25" customHeight="1">
      <c r="A58" s="4"/>
      <c r="B58" s="9" t="s">
        <v>15</v>
      </c>
      <c r="C58" s="122" t="s">
        <v>35</v>
      </c>
      <c r="D58" s="122"/>
      <c r="E58" s="122"/>
      <c r="F58" s="120" t="s">
        <v>34</v>
      </c>
      <c r="G58" s="68"/>
      <c r="H58" s="41"/>
      <c r="I58" s="41"/>
      <c r="J58" s="4"/>
      <c r="K58" s="4"/>
      <c r="L58" s="9" t="s">
        <v>15</v>
      </c>
      <c r="M58" s="32"/>
      <c r="N58" s="9" t="s">
        <v>35</v>
      </c>
      <c r="O58" s="32"/>
      <c r="P58" s="9" t="s">
        <v>34</v>
      </c>
    </row>
    <row r="59" spans="1:16" ht="21.75" customHeight="1">
      <c r="A59" s="4"/>
      <c r="B59" s="8">
        <f>F59+C59</f>
        <v>183</v>
      </c>
      <c r="C59" s="67">
        <v>105</v>
      </c>
      <c r="D59" s="109"/>
      <c r="E59" s="110"/>
      <c r="F59" s="67">
        <v>78</v>
      </c>
      <c r="G59" s="68"/>
      <c r="H59" s="23"/>
      <c r="I59" s="23"/>
      <c r="J59" s="4"/>
      <c r="K59" s="4"/>
      <c r="L59" s="8">
        <f>N59+P59</f>
        <v>183</v>
      </c>
      <c r="M59" s="33"/>
      <c r="N59" s="3">
        <v>105</v>
      </c>
      <c r="O59" s="31"/>
      <c r="P59" s="3">
        <v>78</v>
      </c>
    </row>
    <row r="60" spans="1:1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21" customHeight="1">
      <c r="A61" s="116" t="s">
        <v>37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</row>
    <row r="62" spans="1:16" ht="20.25" customHeight="1">
      <c r="A62" s="9" t="s">
        <v>36</v>
      </c>
      <c r="B62" s="9" t="s">
        <v>35</v>
      </c>
      <c r="C62" s="122" t="s">
        <v>34</v>
      </c>
      <c r="D62" s="122"/>
      <c r="E62" s="122"/>
      <c r="F62" s="120" t="s">
        <v>15</v>
      </c>
      <c r="G62" s="68"/>
      <c r="H62" s="35"/>
      <c r="I62" s="35"/>
      <c r="J62" s="107" t="s">
        <v>36</v>
      </c>
      <c r="K62" s="66"/>
      <c r="L62" s="9" t="s">
        <v>35</v>
      </c>
      <c r="M62" s="32"/>
      <c r="N62" s="9" t="s">
        <v>34</v>
      </c>
      <c r="O62" s="32"/>
      <c r="P62" s="9" t="s">
        <v>15</v>
      </c>
    </row>
    <row r="63" spans="1:16" ht="40.5" customHeight="1">
      <c r="A63" s="7" t="s">
        <v>33</v>
      </c>
      <c r="B63" s="3">
        <v>61</v>
      </c>
      <c r="C63" s="67">
        <v>42</v>
      </c>
      <c r="D63" s="109"/>
      <c r="E63" s="110"/>
      <c r="F63" s="88">
        <f>SUM(B63:E63)</f>
        <v>103</v>
      </c>
      <c r="G63" s="68"/>
      <c r="H63" s="35"/>
      <c r="I63" s="35"/>
      <c r="J63" s="105" t="s">
        <v>32</v>
      </c>
      <c r="K63" s="106"/>
      <c r="L63" s="12">
        <v>5</v>
      </c>
      <c r="M63" s="12"/>
      <c r="N63" s="12">
        <v>6</v>
      </c>
      <c r="O63" s="12"/>
      <c r="P63" s="8">
        <f>SUM(L63:N63)</f>
        <v>11</v>
      </c>
    </row>
    <row r="64" spans="1:16" ht="40.5" customHeight="1">
      <c r="A64" s="7" t="s">
        <v>31</v>
      </c>
      <c r="B64" s="3">
        <v>2</v>
      </c>
      <c r="C64" s="67">
        <v>1</v>
      </c>
      <c r="D64" s="109"/>
      <c r="E64" s="110"/>
      <c r="F64" s="88">
        <f>SUM(B64:E64)</f>
        <v>3</v>
      </c>
      <c r="G64" s="68"/>
      <c r="H64" s="35"/>
      <c r="I64" s="35"/>
      <c r="J64" s="105" t="s">
        <v>30</v>
      </c>
      <c r="K64" s="106"/>
      <c r="L64" s="12"/>
      <c r="M64" s="12"/>
      <c r="N64" s="12"/>
      <c r="O64" s="12"/>
      <c r="P64" s="8">
        <f>SUM(L64:N64)</f>
        <v>0</v>
      </c>
    </row>
    <row r="65" spans="1:17" ht="40.5" customHeight="1">
      <c r="A65" s="13" t="s">
        <v>29</v>
      </c>
      <c r="B65" s="3">
        <v>29</v>
      </c>
      <c r="C65" s="67">
        <v>37</v>
      </c>
      <c r="D65" s="109"/>
      <c r="E65" s="110"/>
      <c r="F65" s="88">
        <f>SUM(B65:E65)</f>
        <v>66</v>
      </c>
      <c r="G65" s="68"/>
      <c r="H65" s="35"/>
      <c r="I65" s="35"/>
      <c r="J65" s="105" t="s">
        <v>28</v>
      </c>
      <c r="K65" s="106"/>
      <c r="L65" s="12">
        <v>20</v>
      </c>
      <c r="M65" s="12"/>
      <c r="N65" s="12">
        <v>9</v>
      </c>
      <c r="O65" s="12"/>
      <c r="P65" s="8">
        <f>SUM(L65:N65)</f>
        <v>29</v>
      </c>
    </row>
    <row r="66" spans="1:17" ht="40.5" customHeight="1">
      <c r="A66" s="13" t="s">
        <v>27</v>
      </c>
      <c r="B66" s="3">
        <v>0</v>
      </c>
      <c r="C66" s="67">
        <v>0</v>
      </c>
      <c r="D66" s="109"/>
      <c r="E66" s="110"/>
      <c r="F66" s="88">
        <f>SUM(B66:E66)</f>
        <v>0</v>
      </c>
      <c r="G66" s="68"/>
      <c r="H66" s="35"/>
      <c r="I66" s="35"/>
      <c r="J66" s="105" t="s">
        <v>26</v>
      </c>
      <c r="K66" s="106"/>
      <c r="L66" s="12"/>
      <c r="M66" s="12"/>
      <c r="N66" s="12"/>
      <c r="O66" s="12"/>
      <c r="P66" s="8">
        <v>23</v>
      </c>
    </row>
    <row r="67" spans="1:17">
      <c r="A67" s="4"/>
      <c r="B67" s="4"/>
      <c r="C67" s="4"/>
      <c r="D67" s="4"/>
      <c r="E67" s="4"/>
      <c r="F67" s="4"/>
      <c r="G67" s="4"/>
      <c r="H67" s="4"/>
      <c r="I67" s="4"/>
      <c r="J67" s="11"/>
      <c r="K67" s="11"/>
      <c r="L67" s="11"/>
      <c r="M67" s="11"/>
      <c r="N67" s="4"/>
      <c r="O67" s="4"/>
      <c r="P67" s="4"/>
    </row>
    <row r="68" spans="1:17" ht="27.75" customHeight="1">
      <c r="A68" s="96" t="s">
        <v>25</v>
      </c>
      <c r="B68" s="111"/>
      <c r="C68" s="111"/>
      <c r="D68" s="111"/>
      <c r="E68" s="111"/>
      <c r="F68" s="111"/>
      <c r="G68" s="112"/>
      <c r="H68" s="41"/>
      <c r="I68" s="41"/>
      <c r="J68" s="11"/>
      <c r="K68" s="11"/>
      <c r="L68" s="100" t="s">
        <v>24</v>
      </c>
      <c r="M68" s="101"/>
      <c r="N68" s="121" t="s">
        <v>23</v>
      </c>
      <c r="O68" s="121"/>
      <c r="P68" s="121"/>
      <c r="Q68" s="10"/>
    </row>
    <row r="69" spans="1:17">
      <c r="A69" s="9" t="s">
        <v>22</v>
      </c>
      <c r="B69" s="9" t="s">
        <v>21</v>
      </c>
      <c r="C69" s="122" t="s">
        <v>20</v>
      </c>
      <c r="D69" s="122"/>
      <c r="E69" s="122"/>
      <c r="F69" s="28"/>
      <c r="G69" s="9" t="s">
        <v>15</v>
      </c>
      <c r="H69" s="41"/>
      <c r="I69" s="41"/>
      <c r="J69" s="4"/>
      <c r="K69" s="4"/>
      <c r="L69" s="102"/>
      <c r="M69" s="103"/>
      <c r="N69" s="121"/>
      <c r="O69" s="121"/>
      <c r="P69" s="121"/>
    </row>
    <row r="70" spans="1:17" ht="21" customHeight="1">
      <c r="A70" s="3">
        <v>4</v>
      </c>
      <c r="B70" s="3">
        <v>0</v>
      </c>
      <c r="C70" s="67">
        <v>0</v>
      </c>
      <c r="D70" s="109"/>
      <c r="E70" s="110"/>
      <c r="F70" s="26"/>
      <c r="G70" s="8">
        <f>SUM(A70:E70)</f>
        <v>4</v>
      </c>
      <c r="H70" s="24"/>
      <c r="I70" s="24"/>
      <c r="J70" s="4"/>
      <c r="K70" s="4"/>
      <c r="L70" s="67">
        <v>3</v>
      </c>
      <c r="M70" s="68"/>
      <c r="N70" s="67">
        <v>3</v>
      </c>
      <c r="O70" s="109"/>
      <c r="P70" s="110"/>
    </row>
    <row r="71" spans="1:1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7">
      <c r="A72" s="108" t="s">
        <v>19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1:17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1:17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7" ht="30.75" customHeight="1">
      <c r="A75" s="96" t="s">
        <v>18</v>
      </c>
      <c r="B75" s="112"/>
      <c r="C75" s="37" t="s">
        <v>15</v>
      </c>
      <c r="D75" s="41"/>
      <c r="E75" s="104" t="s">
        <v>17</v>
      </c>
      <c r="F75" s="90"/>
      <c r="G75" s="37" t="s">
        <v>15</v>
      </c>
      <c r="H75" s="41"/>
      <c r="I75" s="37"/>
      <c r="J75" s="37" t="s">
        <v>16</v>
      </c>
      <c r="K75" s="37"/>
      <c r="L75" s="37" t="s">
        <v>15</v>
      </c>
      <c r="M75" s="41"/>
      <c r="N75" s="4"/>
      <c r="O75" s="4"/>
      <c r="P75" s="4"/>
    </row>
    <row r="76" spans="1:17" ht="29.25" customHeight="1">
      <c r="A76" s="113" t="s">
        <v>14</v>
      </c>
      <c r="B76" s="114"/>
      <c r="C76" s="38">
        <v>5</v>
      </c>
      <c r="D76" s="23"/>
      <c r="E76" s="89" t="s">
        <v>13</v>
      </c>
      <c r="F76" s="90"/>
      <c r="G76" s="38">
        <v>1</v>
      </c>
      <c r="H76" s="23"/>
      <c r="I76" s="69" t="s">
        <v>91</v>
      </c>
      <c r="J76" s="70"/>
      <c r="K76" s="70"/>
      <c r="L76" s="38">
        <v>101790</v>
      </c>
      <c r="M76" s="23"/>
      <c r="N76" s="4"/>
      <c r="O76" s="4"/>
      <c r="P76" s="4"/>
    </row>
    <row r="77" spans="1:17" ht="19.5" customHeight="1">
      <c r="A77" s="84" t="s">
        <v>12</v>
      </c>
      <c r="B77" s="85"/>
      <c r="C77" s="38">
        <v>72</v>
      </c>
      <c r="D77" s="23"/>
      <c r="E77" s="89" t="s">
        <v>11</v>
      </c>
      <c r="F77" s="90"/>
      <c r="G77" s="38">
        <v>1</v>
      </c>
      <c r="H77" s="23"/>
      <c r="I77" s="69" t="s">
        <v>92</v>
      </c>
      <c r="J77" s="70"/>
      <c r="K77" s="70"/>
      <c r="L77" s="38">
        <v>19295</v>
      </c>
      <c r="M77" s="23"/>
      <c r="N77" s="4"/>
      <c r="O77" s="4"/>
      <c r="P77" s="4"/>
    </row>
    <row r="78" spans="1:17" ht="30.75" customHeight="1">
      <c r="A78" s="86" t="s">
        <v>98</v>
      </c>
      <c r="B78" s="87"/>
      <c r="C78" s="38">
        <v>26</v>
      </c>
      <c r="D78" s="23"/>
      <c r="E78" s="89" t="s">
        <v>10</v>
      </c>
      <c r="F78" s="90"/>
      <c r="G78" s="38">
        <v>1</v>
      </c>
      <c r="H78" s="23"/>
      <c r="I78" s="91"/>
      <c r="J78" s="92"/>
      <c r="K78" s="92"/>
      <c r="L78" s="23"/>
      <c r="M78" s="6"/>
      <c r="N78" s="4"/>
      <c r="O78" s="4"/>
      <c r="P78" s="4"/>
    </row>
    <row r="79" spans="1:17" ht="30.75" customHeight="1">
      <c r="A79" s="86" t="s">
        <v>99</v>
      </c>
      <c r="B79" s="87"/>
      <c r="C79" s="38">
        <v>8</v>
      </c>
      <c r="D79" s="23"/>
      <c r="E79" s="49"/>
      <c r="F79" s="43"/>
      <c r="G79" s="23"/>
      <c r="H79" s="23"/>
      <c r="I79" s="44"/>
      <c r="J79" s="45"/>
      <c r="K79" s="45"/>
      <c r="L79" s="23"/>
      <c r="M79" s="6"/>
      <c r="N79" s="4"/>
      <c r="O79" s="4"/>
      <c r="P79" s="4"/>
    </row>
    <row r="80" spans="1:17" ht="23.25" customHeight="1">
      <c r="A80" s="84" t="s">
        <v>9</v>
      </c>
      <c r="B80" s="85"/>
      <c r="C80" s="38">
        <v>2</v>
      </c>
      <c r="D80" s="23"/>
      <c r="E80" s="71" t="s">
        <v>100</v>
      </c>
      <c r="F80" s="72"/>
      <c r="G80" s="66"/>
      <c r="H80" s="37" t="s">
        <v>15</v>
      </c>
      <c r="I80" s="5"/>
      <c r="J80" s="5"/>
      <c r="K80" s="5"/>
      <c r="L80" s="4"/>
      <c r="M80" s="4"/>
      <c r="N80" s="4"/>
      <c r="O80" s="4"/>
      <c r="P80" s="4"/>
    </row>
    <row r="81" spans="1:16" ht="24" customHeight="1">
      <c r="A81" s="84" t="s">
        <v>8</v>
      </c>
      <c r="B81" s="85"/>
      <c r="C81" s="38">
        <v>13</v>
      </c>
      <c r="D81" s="23"/>
      <c r="E81" s="69" t="s">
        <v>101</v>
      </c>
      <c r="F81" s="70"/>
      <c r="G81" s="70"/>
      <c r="H81" s="38">
        <v>11</v>
      </c>
      <c r="I81" s="5"/>
      <c r="J81" s="5"/>
      <c r="K81" s="5"/>
      <c r="L81" s="4"/>
      <c r="M81" s="4"/>
      <c r="N81" s="4"/>
      <c r="O81" s="4"/>
      <c r="P81" s="4"/>
    </row>
    <row r="82" spans="1:16" ht="20.25" customHeight="1">
      <c r="A82" s="84" t="s">
        <v>7</v>
      </c>
      <c r="B82" s="85"/>
      <c r="C82" s="3">
        <v>3</v>
      </c>
      <c r="D82" s="23"/>
      <c r="E82" s="69" t="s">
        <v>102</v>
      </c>
      <c r="F82" s="70"/>
      <c r="G82" s="70"/>
      <c r="H82" s="38">
        <v>4</v>
      </c>
      <c r="I82" s="5"/>
      <c r="J82" s="5"/>
      <c r="K82" s="5"/>
      <c r="L82" s="4"/>
      <c r="M82" s="4"/>
      <c r="N82" s="4"/>
      <c r="O82" s="4"/>
      <c r="P82" s="4"/>
    </row>
    <row r="83" spans="1:16" ht="20.25" customHeight="1">
      <c r="A83" s="84" t="s">
        <v>6</v>
      </c>
      <c r="B83" s="85"/>
      <c r="C83" s="3">
        <v>266</v>
      </c>
      <c r="D83" s="23"/>
      <c r="E83" s="69" t="s">
        <v>103</v>
      </c>
      <c r="F83" s="70"/>
      <c r="G83" s="70"/>
      <c r="H83" s="38">
        <v>1</v>
      </c>
      <c r="I83" s="5"/>
      <c r="J83" s="5"/>
      <c r="K83" s="5"/>
      <c r="L83" s="4"/>
      <c r="M83" s="4"/>
      <c r="N83" s="4"/>
      <c r="O83" s="4"/>
      <c r="P83" s="4"/>
    </row>
    <row r="84" spans="1:16" ht="20.25" customHeight="1">
      <c r="A84" s="84" t="s">
        <v>104</v>
      </c>
      <c r="B84" s="85"/>
      <c r="C84" s="54">
        <v>63</v>
      </c>
      <c r="D84" s="23"/>
      <c r="E84" s="55"/>
      <c r="F84" s="56"/>
      <c r="G84" s="56"/>
      <c r="H84" s="23"/>
      <c r="I84" s="5"/>
      <c r="J84" s="5"/>
      <c r="K84" s="5"/>
      <c r="L84" s="4"/>
      <c r="M84" s="4"/>
      <c r="N84" s="4"/>
      <c r="O84" s="4"/>
      <c r="P84" s="4"/>
    </row>
    <row r="85" spans="1:16" ht="29.25" customHeight="1">
      <c r="A85" s="113" t="s">
        <v>5</v>
      </c>
      <c r="B85" s="114"/>
      <c r="C85" s="3">
        <v>133</v>
      </c>
      <c r="D85" s="23"/>
      <c r="E85" s="5"/>
      <c r="F85" s="5"/>
      <c r="G85" s="5"/>
      <c r="H85" s="5"/>
      <c r="I85" s="5"/>
      <c r="J85" s="5"/>
      <c r="K85" s="5"/>
      <c r="L85" s="4"/>
      <c r="M85" s="4"/>
      <c r="N85" s="4"/>
      <c r="O85" s="4"/>
      <c r="P85" s="4"/>
    </row>
    <row r="86" spans="1:16" ht="25.5" customHeight="1">
      <c r="A86" s="84" t="s">
        <v>4</v>
      </c>
      <c r="B86" s="85"/>
      <c r="C86" s="3">
        <v>1</v>
      </c>
      <c r="D86" s="23"/>
      <c r="E86" s="5"/>
      <c r="F86" s="5"/>
      <c r="G86" s="5"/>
      <c r="H86" s="5"/>
      <c r="I86" s="5"/>
      <c r="J86" s="5"/>
      <c r="K86" s="5"/>
      <c r="L86" s="4"/>
      <c r="M86" s="4"/>
      <c r="N86" s="4"/>
      <c r="O86" s="4"/>
      <c r="P86" s="4"/>
    </row>
    <row r="87" spans="1:16">
      <c r="A87" s="84" t="s">
        <v>97</v>
      </c>
      <c r="B87" s="85"/>
      <c r="C87" s="38">
        <v>1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29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24.75" customHeight="1">
      <c r="A89" s="116" t="s">
        <v>3</v>
      </c>
      <c r="B89" s="116"/>
      <c r="C89" s="67" t="s">
        <v>96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10"/>
    </row>
    <row r="90" spans="1:16" ht="33" customHeight="1">
      <c r="A90" s="116" t="s">
        <v>2</v>
      </c>
      <c r="B90" s="116"/>
      <c r="C90" s="67" t="s">
        <v>93</v>
      </c>
      <c r="D90" s="68"/>
      <c r="E90" s="71" t="s">
        <v>1</v>
      </c>
      <c r="F90" s="66"/>
      <c r="G90" s="65" t="s">
        <v>94</v>
      </c>
      <c r="H90" s="119"/>
      <c r="I90" s="119"/>
      <c r="J90" s="119"/>
      <c r="K90" s="66"/>
      <c r="L90" s="71" t="s">
        <v>0</v>
      </c>
      <c r="M90" s="66"/>
      <c r="N90" s="117" t="s">
        <v>95</v>
      </c>
      <c r="O90" s="118"/>
      <c r="P90" s="110"/>
    </row>
  </sheetData>
  <mergeCells count="151">
    <mergeCell ref="A21:P22"/>
    <mergeCell ref="A25:D25"/>
    <mergeCell ref="A27:D27"/>
    <mergeCell ref="A28:D28"/>
    <mergeCell ref="A29:D29"/>
    <mergeCell ref="A24:D24"/>
    <mergeCell ref="E24:F24"/>
    <mergeCell ref="I8:J8"/>
    <mergeCell ref="I11:J11"/>
    <mergeCell ref="I14:J14"/>
    <mergeCell ref="I17:J17"/>
    <mergeCell ref="G11:H11"/>
    <mergeCell ref="G14:H14"/>
    <mergeCell ref="G17:H17"/>
    <mergeCell ref="G8:H8"/>
    <mergeCell ref="O14:P14"/>
    <mergeCell ref="O17:P17"/>
    <mergeCell ref="E17:F17"/>
    <mergeCell ref="C58:E58"/>
    <mergeCell ref="A2:P2"/>
    <mergeCell ref="A3:P3"/>
    <mergeCell ref="A6:B6"/>
    <mergeCell ref="C6:E6"/>
    <mergeCell ref="N6:P6"/>
    <mergeCell ref="K8:L8"/>
    <mergeCell ref="K11:L11"/>
    <mergeCell ref="K14:L14"/>
    <mergeCell ref="K17:L17"/>
    <mergeCell ref="J6:M6"/>
    <mergeCell ref="M8:N8"/>
    <mergeCell ref="M11:N11"/>
    <mergeCell ref="M14:N14"/>
    <mergeCell ref="M17:N17"/>
    <mergeCell ref="O8:P8"/>
    <mergeCell ref="O11:P11"/>
    <mergeCell ref="C8:D8"/>
    <mergeCell ref="E8:F8"/>
    <mergeCell ref="C11:D11"/>
    <mergeCell ref="E11:F11"/>
    <mergeCell ref="C14:D14"/>
    <mergeCell ref="C17:D17"/>
    <mergeCell ref="E14:F14"/>
    <mergeCell ref="N68:P69"/>
    <mergeCell ref="C69:E69"/>
    <mergeCell ref="C70:E70"/>
    <mergeCell ref="N70:P70"/>
    <mergeCell ref="F62:G62"/>
    <mergeCell ref="F63:G63"/>
    <mergeCell ref="C43:E44"/>
    <mergeCell ref="B52:C52"/>
    <mergeCell ref="A54:P55"/>
    <mergeCell ref="B57:G57"/>
    <mergeCell ref="L57:P57"/>
    <mergeCell ref="N43:O44"/>
    <mergeCell ref="N45:O45"/>
    <mergeCell ref="C59:E59"/>
    <mergeCell ref="A61:P61"/>
    <mergeCell ref="C62:E62"/>
    <mergeCell ref="C63:E63"/>
    <mergeCell ref="P43:P44"/>
    <mergeCell ref="G48:J48"/>
    <mergeCell ref="N48:P48"/>
    <mergeCell ref="B50:C50"/>
    <mergeCell ref="G50:J51"/>
    <mergeCell ref="N50:P51"/>
    <mergeCell ref="B51:C51"/>
    <mergeCell ref="C89:P89"/>
    <mergeCell ref="A90:B90"/>
    <mergeCell ref="N90:P90"/>
    <mergeCell ref="A81:B81"/>
    <mergeCell ref="A82:B82"/>
    <mergeCell ref="A83:B83"/>
    <mergeCell ref="A85:B85"/>
    <mergeCell ref="A86:B86"/>
    <mergeCell ref="A89:B89"/>
    <mergeCell ref="L90:M90"/>
    <mergeCell ref="C90:D90"/>
    <mergeCell ref="E90:F90"/>
    <mergeCell ref="G90:K90"/>
    <mergeCell ref="A87:B87"/>
    <mergeCell ref="F58:G58"/>
    <mergeCell ref="F59:G59"/>
    <mergeCell ref="A84:B84"/>
    <mergeCell ref="N42:O42"/>
    <mergeCell ref="C36:D36"/>
    <mergeCell ref="E27:F27"/>
    <mergeCell ref="E28:F28"/>
    <mergeCell ref="E29:F29"/>
    <mergeCell ref="E30:F30"/>
    <mergeCell ref="E31:F31"/>
    <mergeCell ref="E33:F33"/>
    <mergeCell ref="E34:F34"/>
    <mergeCell ref="E35:F35"/>
    <mergeCell ref="E36:F36"/>
    <mergeCell ref="A30:D30"/>
    <mergeCell ref="A31:D31"/>
    <mergeCell ref="A33:D33"/>
    <mergeCell ref="C34:D34"/>
    <mergeCell ref="C35:D35"/>
    <mergeCell ref="C42:E42"/>
    <mergeCell ref="L37:N37"/>
    <mergeCell ref="A39:B39"/>
    <mergeCell ref="C39:E39"/>
    <mergeCell ref="N49:P49"/>
    <mergeCell ref="A48:C49"/>
    <mergeCell ref="L68:M69"/>
    <mergeCell ref="L70:M70"/>
    <mergeCell ref="I76:K76"/>
    <mergeCell ref="I77:K77"/>
    <mergeCell ref="E75:F75"/>
    <mergeCell ref="E76:F76"/>
    <mergeCell ref="E77:F77"/>
    <mergeCell ref="J65:K65"/>
    <mergeCell ref="J62:K62"/>
    <mergeCell ref="J63:K63"/>
    <mergeCell ref="J64:K64"/>
    <mergeCell ref="J66:K66"/>
    <mergeCell ref="A72:P73"/>
    <mergeCell ref="C64:E64"/>
    <mergeCell ref="C65:E65"/>
    <mergeCell ref="A68:G68"/>
    <mergeCell ref="C66:E66"/>
    <mergeCell ref="A75:B75"/>
    <mergeCell ref="A76:B76"/>
    <mergeCell ref="A77:B77"/>
    <mergeCell ref="F64:G64"/>
    <mergeCell ref="F65:G65"/>
    <mergeCell ref="A8:B19"/>
    <mergeCell ref="K16:L16"/>
    <mergeCell ref="L39:M39"/>
    <mergeCell ref="E81:G81"/>
    <mergeCell ref="E82:G82"/>
    <mergeCell ref="E80:G80"/>
    <mergeCell ref="E83:G83"/>
    <mergeCell ref="L43:M43"/>
    <mergeCell ref="E25:F25"/>
    <mergeCell ref="G49:J49"/>
    <mergeCell ref="A32:D32"/>
    <mergeCell ref="E32:F32"/>
    <mergeCell ref="A26:D26"/>
    <mergeCell ref="E26:F26"/>
    <mergeCell ref="L44:M44"/>
    <mergeCell ref="L45:M45"/>
    <mergeCell ref="A80:B80"/>
    <mergeCell ref="A78:B78"/>
    <mergeCell ref="F66:G66"/>
    <mergeCell ref="E78:F78"/>
    <mergeCell ref="I78:K78"/>
    <mergeCell ref="A79:B79"/>
    <mergeCell ref="C45:E45"/>
    <mergeCell ref="B43:B44"/>
  </mergeCells>
  <hyperlinks>
    <hyperlink ref="N90" r:id="rId1" xr:uid="{00000000-0004-0000-0000-000000000000}"/>
  </hyperlinks>
  <pageMargins left="0.7" right="0.7" top="0.75" bottom="0.75" header="0.3" footer="0.3"/>
  <pageSetup scale="4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 MONICA</dc:creator>
  <cp:lastModifiedBy>UIPPE-2</cp:lastModifiedBy>
  <cp:lastPrinted>2019-09-27T21:57:53Z</cp:lastPrinted>
  <dcterms:created xsi:type="dcterms:W3CDTF">2019-06-10T23:04:41Z</dcterms:created>
  <dcterms:modified xsi:type="dcterms:W3CDTF">2021-04-23T18:42:30Z</dcterms:modified>
</cp:coreProperties>
</file>